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6d6622ab0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254179a3d8bc4c35"/>
    <x:sheet xmlns:r="http://schemas.openxmlformats.org/officeDocument/2006/relationships" name="業務棚卸し" sheetId="2" r:id="R4566ac2914a149ea"/>
    <x:sheet xmlns:r="http://schemas.openxmlformats.org/officeDocument/2006/relationships" name="記入例" sheetId="3" r:id="R813bb14b1eb74b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&quot; 時間&quot;"/>
    <x:numFmt numFmtId="201" formatCode="0&quot; 件&quot;"/>
    <x:numFmt numFmtId="202" formatCode="0.0"/>
  </x:numFmts>
  <x:fonts count="16">
    <x:font>
      <x:sz val="11"/>
      <x:name val="Carlito"/>
    </x:font>
    <x:font>
      <x:b/>
      <x:sz val="20"/>
      <x:color rgb="FFFFFFFF"/>
      <x:name val="Carlito"/>
    </x:font>
    <x:font>
      <x:b/>
      <x:sz val="11"/>
      <x:color rgb="FF062855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sz val="10"/>
      <x:color rgb="FF1F2937"/>
      <x:name val="Carlito"/>
    </x:font>
    <x:font>
      <x:b/>
      <x:sz val="14"/>
      <x:color rgb="FF062855"/>
      <x:name val="Carlito"/>
    </x:font>
    <x:font>
      <x:b/>
      <x:sz val="18"/>
      <x:color rgb="FFFFFFFF"/>
      <x:name val="Carlito"/>
    </x:font>
    <x:font>
      <x:sz val="11"/>
      <x:color rgb="FF062855"/>
      <x:name val="Carlito"/>
    </x:font>
    <x:font>
      <x:b/>
      <x:sz val="10"/>
      <x:color rgb="FF062855"/>
      <x:name val="Carlito"/>
    </x:font>
    <x:font>
      <x:b/>
      <x:sz val="20"/>
      <x:color rgb="FF0B2F63"/>
      <x:name val="Carlito"/>
    </x:font>
    <x:font>
      <x:b/>
      <x:sz val="20"/>
      <x:color rgb="FF5B4200"/>
      <x:name val="Carlito"/>
    </x:font>
    <x:font>
      <x:b/>
      <x:sz val="18"/>
      <x:color rgb="FF24563A"/>
      <x:name val="Carlito"/>
    </x:font>
    <x:font>
      <x:b/>
      <x:sz val="11"/>
      <x:color rgb="FF0B2F63"/>
      <x:name val="Carlito"/>
    </x:font>
    <x:font>
      <x:b/>
      <x:sz val="10"/>
      <x:color rgb="FF5B4200"/>
      <x:name val="Carlito"/>
    </x:font>
    <x:font>
      <x:b/>
      <x:sz val="11"/>
      <x:color rgb="FF24563A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062855"/>
      </x:patternFill>
    </x:fill>
    <x:fill>
      <x:patternFill patternType="solid">
        <x:fgColor rgb="FFEAF3FF"/>
      </x:patternFill>
    </x:fill>
    <x:fill>
      <x:patternFill patternType="solid">
        <x:fgColor rgb="FF1763BA"/>
      </x:patternFill>
    </x:fill>
    <x:fill>
      <x:patternFill patternType="solid">
        <x:fgColor rgb="FFF5F9FF"/>
      </x:patternFill>
    </x:fill>
    <x:fill>
      <x:patternFill patternType="solid">
        <x:fgColor rgb="FFFFF7D6"/>
      </x:patternFill>
    </x:fill>
    <x:fill>
      <x:patternFill patternType="solid">
        <x:fgColor rgb="FFEAF8EF"/>
      </x:patternFill>
    </x:fill>
    <x:fill>
      <x:patternFill patternType="solid">
        <x:fgColor rgb="FFFFFFFF"/>
      </x:patternFill>
    </x:fill>
    <x:fill>
      <x:patternFill patternType="solid">
        <x:fgColor rgb="FFF3F4F6"/>
      </x:patternFill>
    </x:fill>
    <x:fill>
      <x:patternFill patternType="solid">
        <x:fgColor rgb="FFEAF3FF"/>
      </x:patternFill>
    </x:fill>
    <x:fill>
      <x:patternFill patternType="solid">
        <x:fgColor rgb="FF1763BA"/>
      </x:patternFill>
    </x:fill>
    <x:fill>
      <x:patternFill patternType="solid">
        <x:fgColor rgb="FFFFF4D6"/>
      </x:patternFill>
    </x:fill>
    <x:fill>
      <x:patternFill patternType="solid">
        <x:fgColor rgb="FFEEF7F1"/>
      </x:patternFill>
    </x:fill>
  </x:fills>
  <x:borders count="2">
    <x:border/>
    <x:border/>
  </x:borders>
  <x:cellStyleXfs count="1">
    <x:xf numFmtId="0" fontId="0" fillId="0" borderId="0"/>
  </x:cellStyleXfs>
  <x:cellXfs count="1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200" fontId="6" fillId="5" borderId="0" xfId="0" applyNumberFormat="1" applyFont="1" applyFill="1" applyBorder="1" applyAlignment="1">
      <x:alignment horizontal="center"/>
    </x:xf>
    <x:xf numFmtId="200" fontId="6" fillId="5" borderId="1" xfId="0" applyNumberFormat="1" applyFont="1" applyFill="1" applyBorder="1" applyAlignment="1">
      <x:alignment horizontal="center"/>
    </x:xf>
    <x:xf numFmtId="201" fontId="6" fillId="5" borderId="0" xfId="0" applyNumberFormat="1" applyFont="1" applyFill="1" applyBorder="1" applyAlignment="1">
      <x:alignment horizontal="center"/>
    </x:xf>
    <x:xf numFmtId="201" fontId="6" fillId="5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 applyAlignment="1">
      <x:alignment vertical="top" wrapText="1"/>
    </x:xf>
    <x:xf numFmtId="202" fontId="0" fillId="9" borderId="0" xfId="0" applyNumberFormat="1" applyFont="1" applyFill="1" applyBorder="1" applyAlignment="1">
      <x:alignment vertical="top" wrapText="1"/>
    </x:xf>
    <x:xf numFmtId="202" fontId="0" fillId="9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horizontal="center"/>
    </x:xf>
    <x:xf numFmtId="0" fontId="3" fillId="11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vertical="center"/>
    </x:xf>
    <x:xf numFmtId="0" fontId="11" fillId="12" borderId="0" xfId="0" applyNumberFormat="1" applyFont="1" applyFill="1" applyBorder="1" applyAlignment="1">
      <x:alignment vertical="center"/>
    </x:xf>
    <x:xf numFmtId="0" fontId="11" fillId="12" borderId="0" xfId="0" applyNumberFormat="1" applyFont="1" applyFill="1" applyBorder="1" applyAlignment="1">
      <x:alignment vertical="center" wrapText="1"/>
    </x:xf>
    <x:xf numFmtId="0" fontId="7" fillId="13" borderId="0" xfId="0" applyNumberFormat="1" applyFont="1" applyFill="1" applyBorder="1" applyAlignment="1">
      <x:alignment vertical="center"/>
    </x:xf>
    <x:xf numFmtId="0" fontId="12" fillId="13" borderId="0" xfId="0" applyNumberFormat="1" applyFont="1" applyFill="1" applyBorder="1" applyAlignment="1">
      <x:alignment vertical="center"/>
    </x:xf>
    <x:xf numFmtId="0" fontId="12" fillId="13" borderId="0" xfId="0" applyNumberFormat="1" applyFont="1" applyFill="1" applyBorder="1" applyAlignment="1">
      <x:alignment vertical="center" wrapText="1"/>
    </x:xf>
    <x:xf numFmtId="0" fontId="2" fillId="10" borderId="0" xfId="0" applyNumberFormat="1" applyFont="1" applyFill="1" applyBorder="1"/>
    <x:xf numFmtId="0" fontId="0" fillId="10" borderId="0" xfId="0" applyNumberFormat="1" applyFont="1" applyFill="1" applyBorder="1"/>
    <x:xf numFmtId="0" fontId="13" fillId="10" borderId="0" xfId="0" applyNumberFormat="1" applyFont="1" applyFill="1" applyBorder="1"/>
    <x:xf numFmtId="0" fontId="13" fillId="10" borderId="0" xfId="0" applyNumberFormat="1" applyFont="1" applyFill="1" applyBorder="1" applyAlignment="1">
      <x:alignment wrapText="1"/>
    </x:xf>
    <x:xf numFmtId="0" fontId="13" fillId="10" borderId="0" xfId="0" applyNumberFormat="1" applyFont="1" applyFill="1" applyBorder="1" applyAlignment="1">
      <x:alignment vertical="center" wrapText="1"/>
    </x:xf>
    <x:xf numFmtId="0" fontId="5" fillId="12" borderId="0" xfId="0" applyNumberFormat="1" applyFont="1" applyFill="1" applyBorder="1" applyAlignment="1">
      <x:alignment vertical="center" wrapText="1"/>
    </x:xf>
    <x:xf numFmtId="0" fontId="14" fillId="12" borderId="0" xfId="0" applyNumberFormat="1" applyFont="1" applyFill="1" applyBorder="1" applyAlignment="1">
      <x:alignment vertical="center" wrapText="1"/>
    </x:xf>
    <x:xf numFmtId="0" fontId="2" fillId="13" borderId="0" xfId="0" applyNumberFormat="1" applyFont="1" applyFill="1" applyBorder="1" applyAlignment="1">
      <x:alignment vertical="center"/>
    </x:xf>
    <x:xf numFmtId="0" fontId="15" fillId="13" borderId="0" xfId="0" applyNumberFormat="1" applyFont="1" applyFill="1" applyBorder="1" applyAlignment="1">
      <x:alignment vertical="center"/>
    </x:xf>
    <x:xf numFmtId="0" fontId="15" fillId="1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b/>
        <x:color rgb="FF062855"/>
      </x:font>
      <x:fill>
        <x:patternFill>
          <x:bgColor rgb="FFFFF7D6"/>
        </x:patternFill>
      </x:fill>
    </x:dxf>
    <x:dxf>
      <x:font>
        <x:b/>
        <x:color rgb="FF062855"/>
      </x:font>
      <x:fill>
        <x:patternFill>
          <x:bgColor rgb="FFEAF8EF"/>
        </x:patternFill>
      </x:fill>
    </x:dxf>
    <x:dxf>
      <x:font>
        <x:b/>
        <x:color rgb="FF1F2937"/>
      </x:font>
      <x:fill>
        <x:patternFill>
          <x:bgColor rgb="FFFDECEC"/>
        </x:patternFill>
      </x:fill>
    </x:dxf>
    <x:dxf>
      <x:font>
        <x:b/>
        <x:color rgb="FF1F2937"/>
      </x:font>
      <x:fill>
        <x:patternFill>
          <x:bgColor rgb="FFFFF3E6"/>
        </x:patternFill>
      </x:fill>
    </x:dxf>
    <x:dxf>
      <x:font>
        <x:b/>
        <x:color rgb="FF1F2937"/>
      </x:font>
      <x:fill>
        <x:patternFill>
          <x:bgColor rgb="FFEEF4FF"/>
        </x:patternFill>
      </x:fill>
    </x:dxf>
    <x:dxf>
      <x:font>
        <x:b/>
        <x:color rgb="FF1F2937"/>
      </x:font>
      <x:fill>
        <x:patternFill>
          <x:bgColor rgb="FFF2EEFF"/>
        </x:patternFill>
      </x:fill>
    </x:dxf>
    <x:dxf>
      <x:font>
        <x:b/>
        <x:color rgb="FF1F2937"/>
      </x:font>
      <x:fill>
        <x:patternFill>
          <x:bgColor rgb="FFEAF8EF"/>
        </x:patternFill>
      </x:fill>
    </x:dxf>
    <x:dxf>
      <x:font>
        <x:b/>
        <x:color rgb="FF1F2937"/>
      </x:font>
      <x:fill>
        <x:patternFill>
          <x:bgColor rgb="FFF3F4F6"/>
        </x:patternFill>
      </x:fill>
    </x:dxf>
    <x:dxf>
      <x:font>
        <x:b/>
        <x:color rgb="FF1F2937"/>
      </x:font>
      <x:fill>
        <x:patternFill>
          <x:bgColor rgb="FFFDECEC"/>
        </x:patternFill>
      </x:fill>
    </x:dxf>
    <x:dxf>
      <x:font>
        <x:b/>
        <x:color rgb="FF1F2937"/>
      </x:font>
      <x:fill>
        <x:patternFill>
          <x:bgColor rgb="FFFFF3E6"/>
        </x:patternFill>
      </x:fill>
    </x:dxf>
    <x:dxf>
      <x:font>
        <x:b/>
        <x:color rgb="FF1F2937"/>
      </x:font>
      <x:fill>
        <x:patternFill>
          <x:bgColor rgb="FFEEF4FF"/>
        </x:patternFill>
      </x:fill>
    </x:dxf>
    <x:dxf>
      <x:font>
        <x:b/>
        <x:color rgb="FF1F2937"/>
      </x:font>
      <x:fill>
        <x:patternFill>
          <x:bgColor rgb="FFF2EEFF"/>
        </x:patternFill>
      </x:fill>
    </x:dxf>
    <x:dxf>
      <x:font>
        <x:b/>
        <x:color rgb="FF1F2937"/>
      </x:font>
      <x:fill>
        <x:patternFill>
          <x:bgColor rgb="FFEAF8EF"/>
        </x:patternFill>
      </x:fill>
    </x:dxf>
    <x:dxf>
      <x:font>
        <x:b/>
        <x:color rgb="FF1F2937"/>
      </x:font>
      <x:fill>
        <x:patternFill>
          <x:bgColor rgb="FFF3F4F6"/>
        </x:patternFill>
      </x:fill>
    </x:dxf>
    <x:dxf>
      <x:font>
        <x:b/>
        <x:color rgb="FF062855"/>
      </x:font>
      <x:fill>
        <x:patternFill>
          <x:bgColor rgb="FFFFF7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1ce8f9f4241fa" /><Relationship Type="http://schemas.openxmlformats.org/officeDocument/2006/relationships/theme" Target="/xl/theme/theme1.xml" Id="Rfd806c408aaf4a3b" /><Relationship Type="http://schemas.openxmlformats.org/officeDocument/2006/relationships/sharedStrings" Target="/xl/sharedStrings.xml" Id="Ra8f3a701750340f8" /><Relationship Type="http://schemas.openxmlformats.org/officeDocument/2006/relationships/worksheet" Target="/xl/worksheets/sheet1.xml" Id="R254179a3d8bc4c35" /><Relationship Type="http://schemas.openxmlformats.org/officeDocument/2006/relationships/worksheet" Target="/xl/worksheets/sheet2.xml" Id="R4566ac2914a149ea" /><Relationship Type="http://schemas.openxmlformats.org/officeDocument/2006/relationships/worksheet" Target="/xl/worksheets/sheet3.xml" Id="R813bb14b1eb74b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40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5" t="str">
        <x:v>MERVELTA 業務棚卸しフォーマット｜使い方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9"/>
      <x:c r="B2" s="99"/>
      <x:c r="C2" s="99"/>
      <x:c r="D2" s="5"/>
      <x:c r="E2" s="5"/>
      <x:c r="F2" s="5"/>
      <x:c r="G2" s="5"/>
      <x:c r="H2" s="5"/>
    </x:row>
    <x:row r="3" ht="28" customHeight="1">
      <x:c r="A3" s="103" t="str">
        <x:v>▼ 入力は下のタブ「業務棚卸し」から始めてください</x:v>
      </x:c>
      <x:c r="B3" s="103"/>
      <x:c r="C3" s="103"/>
      <x:c r="D3" s="103"/>
      <x:c r="E3" s="103"/>
      <x:c r="F3" s="103"/>
      <x:c r="G3" s="103"/>
      <x:c r="H3" s="103"/>
    </x:row>
    <x:row r="4">
      <x:c r="A4" s="13" t="str">
        <x:v>このシートは使い方の説明です。仕事を見える化し、やめる・減らす・まとめる・任せる・自動化する順で見直すためのテンプレートです。</x:v>
      </x:c>
      <x:c r="B4" s="13"/>
      <x:c r="C4" s="13"/>
      <x:c r="D4" s="13"/>
      <x:c r="E4" s="13"/>
      <x:c r="F4" s="13"/>
      <x:c r="G4" s="13"/>
      <x:c r="H4" s="13"/>
    </x:row>
    <x:row r="6" ht="30" customHeight="1">
      <x:c r="A6" s="21" t="str">
        <x:v>STEP 1</x:v>
      </x:c>
      <x:c r="B6" s="29" t="str">
        <x:v>1〜2週間、実際にやった仕事を書き出す</x:v>
      </x:c>
    </x:row>
    <x:row r="7" ht="30" customHeight="1">
      <x:c r="A7" s="21" t="str">
        <x:v>STEP 2</x:v>
      </x:c>
      <x:c r="B7" s="29" t="str">
        <x:v>似ている仕事を近くにまとめる</x:v>
      </x:c>
    </x:row>
    <x:row r="8" ht="30" customHeight="1">
      <x:c r="A8" s="21" t="str">
        <x:v>STEP 3</x:v>
      </x:c>
      <x:c r="B8" s="29" t="str">
        <x:v>頻度・1回の時間・担当を入力する</x:v>
      </x:c>
    </x:row>
    <x:row r="9" ht="30" customHeight="1">
      <x:c r="A9" s="21" t="str">
        <x:v>STEP 4</x:v>
      </x:c>
      <x:c r="B9" s="29" t="str">
        <x:v>「何のための仕事か」を1行で書く</x:v>
      </x:c>
    </x:row>
    <x:row r="10" ht="30" customHeight="1">
      <x:c r="A10" s="21" t="str">
        <x:v>STEP 5</x:v>
      </x:c>
      <x:c r="B10" s="29" t="str">
        <x:v>困っていることを書き、最後に判定する</x:v>
      </x:c>
    </x:row>
    <x:row r="11" ht="30" customHeight="1">
      <x:c r="A11" s="21" t="str">
        <x:v>判定順</x:v>
      </x:c>
      <x:c r="B11" s="29" t="str">
        <x:v>やめる → 減らす → まとめる → 任せる → 自動化する → そのまま</x:v>
      </x:c>
    </x:row>
    <x:row r="13">
      <x:c r="A13" s="34" t="str">
        <x:v>入力項目の意味</x:v>
      </x:c>
      <x:c r="B13" s="34"/>
      <x:c r="C13" s="34"/>
      <x:c r="D13" s="34"/>
      <x:c r="E13" s="34"/>
      <x:c r="F13" s="34"/>
      <x:c r="G13" s="34"/>
      <x:c r="H13" s="34"/>
    </x:row>
    <x:row r="14" ht="34" customHeight="1">
      <x:c r="A14" s="20" t="str">
        <x:v>列名</x:v>
      </x:c>
      <x:c r="B14" s="20" t="str">
        <x:v>何を書くか</x:v>
      </x:c>
      <x:c r="C14" s="20" t="str">
        <x:v>記入のコツ</x:v>
      </x:c>
    </x:row>
    <x:row r="15" ht="34" customHeight="1">
      <x:c r="A15" s="38" t="str">
        <x:v>業務名</x:v>
      </x:c>
      <x:c r="B15" s="38" t="str">
        <x:v>仕事の名前</x:v>
      </x:c>
      <x:c r="C15" s="38" t="str">
        <x:v>「メール」ではなく「注文メールを受注表に入力」まで書く</x:v>
      </x:c>
    </x:row>
    <x:row r="16" ht="34" customHeight="1">
      <x:c r="A16" s="38" t="str">
        <x:v>内容</x:v>
      </x:c>
      <x:c r="B16" s="38" t="str">
        <x:v>実際の作業</x:v>
      </x:c>
      <x:c r="C16" s="38" t="str">
        <x:v>「何をどこへ」が分かれば十分</x:v>
      </x:c>
    </x:row>
    <x:row r="17" ht="34" customHeight="1">
      <x:c r="A17" s="38" t="str">
        <x:v>担当</x:v>
      </x:c>
      <x:c r="B17" s="38" t="str">
        <x:v>名前・役割</x:v>
      </x:c>
      <x:c r="C17" s="38" t="str">
        <x:v>一人なら「自分」でOK</x:v>
      </x:c>
    </x:row>
    <x:row r="18" ht="34" customHeight="1">
      <x:c r="A18" s="38" t="str">
        <x:v>頻度（月）</x:v>
      </x:c>
      <x:c r="B18" s="38" t="str">
        <x:v>月に何回行うか</x:v>
      </x:c>
      <x:c r="C18" s="38" t="str">
        <x:v>毎営業日なら月20〜22回程度、週1回なら月4回程度</x:v>
      </x:c>
    </x:row>
    <x:row r="19" ht="34" customHeight="1">
      <x:c r="A19" s="38" t="str">
        <x:v>1回の時間（分）</x:v>
      </x:c>
      <x:c r="B19" s="38" t="str">
        <x:v>1回にかかる分数</x:v>
      </x:c>
      <x:c r="C19" s="38" t="str">
        <x:v>分からなければ次回実測する</x:v>
      </x:c>
    </x:row>
    <x:row r="20" ht="34" customHeight="1">
      <x:c r="A20" s="38" t="str">
        <x:v>月間時間（時間）</x:v>
      </x:c>
      <x:c r="B20" s="38" t="str">
        <x:v>頻度×時間÷60</x:v>
      </x:c>
      <x:c r="C20" s="38" t="str">
        <x:v>自動計算されます</x:v>
      </x:c>
    </x:row>
    <x:row r="21" ht="34" customHeight="1">
      <x:c r="A21" s="38" t="str">
        <x:v>使うもの</x:v>
      </x:c>
      <x:c r="B21" s="38" t="str">
        <x:v>Excel・メール・紙など</x:v>
      </x:c>
      <x:c r="C21" s="38" t="str">
        <x:v>同じものが並ぶ行に注目</x:v>
      </x:c>
    </x:row>
    <x:row r="22" ht="34" customHeight="1">
      <x:c r="A22" s="38" t="str">
        <x:v>目的</x:v>
      </x:c>
      <x:c r="B22" s="38" t="str">
        <x:v>何のための仕事か</x:v>
      </x:c>
      <x:c r="C22" s="38" t="str">
        <x:v>書けなければ「不明」</x:v>
      </x:c>
    </x:row>
    <x:row r="23" ht="34" customHeight="1">
      <x:c r="A23" s="38" t="str">
        <x:v>困っていること</x:v>
      </x:c>
      <x:c r="B23" s="38" t="str">
        <x:v>ミス・待ち・探す・属人化など</x:v>
      </x:c>
      <x:c r="C23" s="38" t="str">
        <x:v>感覚でOK</x:v>
      </x:c>
    </x:row>
    <x:row r="24" ht="34" customHeight="1">
      <x:c r="A24" s="38" t="str">
        <x:v>判定</x:v>
      </x:c>
      <x:c r="B24" s="38" t="str">
        <x:v>見直し方法</x:v>
      </x:c>
      <x:c r="C24" s="38" t="str">
        <x:v>最後にドロップダウンから選択</x:v>
      </x:c>
    </x:row>
    <x:row r="25" ht="34" customHeight="1">
      <x:c r="A25" s="38" t="str">
        <x:v>最初にやる</x:v>
      </x:c>
      <x:c r="B25" s="38" t="str">
        <x:v>最初に見直す候補</x:v>
      </x:c>
      <x:c r="C25" s="38" t="str">
        <x:v>最初に変える1〜3件だけ「◎」</x:v>
      </x:c>
    </x:row>
    <x:row r="26" ht="24" customHeight="1">
      <x:c r="A26" s="116" t="str">
        <x:v>入力の流れ：①「業務棚卸し」タブへ入力 → ②A〜Iを書き終えてから判定 → ③最初に変える1〜3件だけ「◎」を付けます。</x:v>
      </x:c>
      <x:c r="B26" s="116"/>
      <x:c r="C26" s="116"/>
      <x:c r="D26" s="116"/>
      <x:c r="E26" s="116"/>
      <x:c r="F26" s="116"/>
      <x:c r="G26" s="116"/>
      <x:c r="H26" s="116"/>
    </x:row>
    <x:row r="27" ht="24" customHeight="1">
      <x:c r="A27" s="116"/>
      <x:c r="B27" s="116"/>
      <x:c r="C27" s="116"/>
      <x:c r="D27" s="116"/>
      <x:c r="E27" s="116"/>
      <x:c r="F27" s="116"/>
      <x:c r="G27" s="116"/>
      <x:c r="H27" s="116"/>
    </x:row>
    <x:row r="28" ht="24" customHeight="1">
      <x:c r="A28" s="116"/>
      <x:c r="B28" s="116"/>
      <x:c r="C28" s="116"/>
      <x:c r="D28" s="116"/>
      <x:c r="E28" s="116"/>
      <x:c r="F28" s="116"/>
      <x:c r="G28" s="116"/>
      <x:c r="H28" s="116"/>
    </x:row>
    <x:row r="29">
      <x:c r="A29" s="44"/>
      <x:c r="B29" s="44"/>
      <x:c r="C29" s="44"/>
      <x:c r="D29" s="44"/>
      <x:c r="E29" s="44"/>
      <x:c r="F29" s="44"/>
      <x:c r="G29" s="44"/>
      <x:c r="H29" s="44"/>
    </x:row>
    <x:row r="30" ht="24" customHeight="1">
      <x:c r="A30" s="119" t="str">
        <x:v>このファイルはマクロ・外部通信を使用していません。Googleスプレッドシートで使う場合は、この.xlsxをアップロードして開いてください。</x:v>
      </x:c>
      <x:c r="B30" s="119"/>
      <x:c r="C30" s="119"/>
      <x:c r="D30" s="119"/>
      <x:c r="E30" s="119"/>
      <x:c r="F30" s="119"/>
      <x:c r="G30" s="119"/>
      <x:c r="H30" s="119"/>
    </x:row>
    <x:row r="31" ht="24" customHeight="1">
      <x:c r="A31" s="119"/>
      <x:c r="B31" s="119"/>
      <x:c r="C31" s="119"/>
      <x:c r="D31" s="119"/>
      <x:c r="E31" s="119"/>
      <x:c r="F31" s="119"/>
      <x:c r="G31" s="119"/>
      <x:c r="H31" s="119"/>
    </x:row>
    <x:row r="32">
      <x:c r="A32" s="51"/>
      <x:c r="B32" s="51"/>
      <x:c r="C32" s="51"/>
      <x:c r="D32" s="51"/>
      <x:c r="E32" s="51"/>
      <x:c r="F32" s="51"/>
      <x:c r="G32" s="51"/>
      <x:c r="H32" s="51"/>
    </x:row>
  </x:sheetData>
  <x:mergeCells>
    <x:mergeCell ref="A4:H4"/>
    <x:mergeCell ref="A13:H13"/>
    <x:mergeCell ref="A3:H3"/>
    <x:mergeCell ref="A26:H28"/>
    <x:mergeCell ref="A30:H31"/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14" hidden="0" customWidth="1"/>
    <x:col min="4" max="4" width="11" hidden="0" customWidth="1"/>
    <x:col min="5" max="5" width="14" hidden="0" customWidth="1"/>
    <x:col min="6" max="6" width="14" hidden="0" customWidth="1"/>
    <x:col min="7" max="7" width="22" hidden="0" customWidth="1"/>
    <x:col min="8" max="8" width="26" hidden="0" customWidth="1"/>
    <x:col min="9" max="9" width="30" hidden="0" customWidth="1"/>
    <x:col min="10" max="10" width="14" hidden="0" customWidth="1"/>
    <x:col min="11" max="11" width="12" hidden="0" customWidth="1"/>
  </x:cols>
  <x:sheetData>
    <x:row r="1">
      <x:c r="A1" s="55" t="str">
        <x:v>MERVELTA 業務棚卸しフォーマット｜入力シート</x:v>
      </x:c>
      <x:c r="B1" s="55"/>
      <x:c r="C1" s="55"/>
      <x:c r="D1" s="55"/>
      <x:c r="E1" s="55"/>
      <x:c r="F1" s="55"/>
      <x:c r="G1" s="55"/>
      <x:c r="H1" s="55"/>
      <x:c r="I1" s="55"/>
      <x:c r="J1" s="55"/>
      <x:c r="K1" s="55"/>
    </x:row>
    <x:row r="2" ht="30" customHeight="1">
      <x:c r="A2" s="106" t="str">
        <x:v>ここから入力してください。業務名から順に入力すると、月間時間は自動計算されます。判定は全体を書き出したあとに行います。</x:v>
      </x:c>
      <x:c r="B2" s="106"/>
      <x:c r="C2" s="106"/>
      <x:c r="D2" s="106"/>
      <x:c r="E2" s="106"/>
      <x:c r="F2" s="106"/>
      <x:c r="G2" s="106"/>
      <x:c r="H2" s="106"/>
      <x:c r="I2" s="106"/>
      <x:c r="J2" s="106"/>
      <x:c r="K2" s="106"/>
    </x:row>
    <x:row r="3" ht="24" customHeight="1">
      <x:c r="A3" s="114" t="str">
        <x:v>ここから入力してください。業務名から順に入力し、判定は最後に。月間時間は自動計算されます。</x:v>
      </x:c>
      <x:c r="B3" s="114"/>
      <x:c r="C3" s="114"/>
      <x:c r="D3" s="114"/>
      <x:c r="E3" s="114"/>
      <x:c r="F3" s="114"/>
      <x:c r="G3" s="114"/>
      <x:c r="H3" s="20" t="str">
        <x:v>登録業務数</x:v>
      </x:c>
      <x:c r="I3" s="20" t="str">
        <x:v>月間時間合計</x:v>
      </x:c>
      <x:c r="J3" s="20" t="str">
        <x:v>最初にやる件数</x:v>
      </x:c>
      <x:c r="K3" s="20" t="str">
        <x:v>目的不明件数</x:v>
      </x:c>
    </x:row>
    <x:row r="4">
      <x:c r="H4" s="63" t="n">
        <x:f>COUNTIF(A7:A56,"?*")</x:f>
        <x:v>0</x:v>
      </x:c>
      <x:c r="I4" s="61" t="n">
        <x:f>ROUND(SUM(F7:F56),1)</x:f>
        <x:v>0</x:v>
      </x:c>
      <x:c r="J4" s="63" t="n">
        <x:f>COUNTIF(K7:K56,"◎")</x:f>
        <x:v>0</x:v>
      </x:c>
      <x:c r="K4" s="63" t="n">
        <x:f>COUNTIF(H7:H56,"不明")</x:f>
        <x:v>0</x:v>
      </x:c>
    </x:row>
    <x:row r="5" ht="30" customHeight="1">
      <x:c r="A5" s="93" t="str">
        <x:v>入力順：A〜Iを埋める → 全体を見てJ「判定」を選ぶ → 最初に変える1〜3件だけKへ「◎」</x:v>
      </x:c>
      <x:c r="B5" s="93"/>
      <x:c r="C5" s="93"/>
      <x:c r="D5" s="93"/>
      <x:c r="E5" s="93"/>
      <x:c r="F5" s="93"/>
      <x:c r="G5" s="93"/>
      <x:c r="H5" s="93"/>
      <x:c r="I5" s="93"/>
      <x:c r="J5" s="93"/>
      <x:c r="K5" s="93"/>
    </x:row>
    <x:row r="6" ht="34" customHeight="1">
      <x:c r="A6" s="67" t="str">
        <x:v>業務名</x:v>
      </x:c>
      <x:c r="B6" s="67" t="str">
        <x:v>内容</x:v>
      </x:c>
      <x:c r="C6" s="67" t="str">
        <x:v>担当</x:v>
      </x:c>
      <x:c r="D6" s="67" t="str">
        <x:v>頻度（月）</x:v>
      </x:c>
      <x:c r="E6" s="67" t="str">
        <x:v>1回の時間（分）</x:v>
      </x:c>
      <x:c r="F6" s="67" t="str">
        <x:v>月間時間（時間）</x:v>
      </x:c>
      <x:c r="G6" s="67" t="str">
        <x:v>使うもの</x:v>
      </x:c>
      <x:c r="H6" s="67" t="str">
        <x:v>目的</x:v>
      </x:c>
      <x:c r="I6" s="67" t="str">
        <x:v>困っていること</x:v>
      </x:c>
      <x:c r="J6" s="67" t="str">
        <x:v>判定</x:v>
      </x:c>
      <x:c r="K6" s="67" t="str">
        <x:v>最初にやる</x:v>
      </x:c>
    </x:row>
    <x:row r="7" ht="42" customHeight="1">
      <x:c r="A7" s="77" t="str"/>
      <x:c r="B7" s="77" t="str"/>
      <x:c r="C7" s="77" t="str"/>
      <x:c r="D7" s="77" t="str"/>
      <x:c r="E7" s="77" t="str"/>
      <x:c r="F7" s="79" t="str">
        <x:f>IF(AND(ISNUMBER(D7),ISNUMBER(E7)),ROUND(D7*E7/60,1),"")</x:f>
      </x:c>
      <x:c r="G7" s="77" t="str"/>
      <x:c r="H7" s="77" t="str"/>
      <x:c r="I7" s="77" t="str"/>
      <x:c r="J7" s="77" t="str"/>
      <x:c r="K7" s="77" t="str"/>
    </x:row>
    <x:row r="8" ht="42" customHeight="1">
      <x:c r="A8" s="77" t="str"/>
      <x:c r="B8" s="77" t="str"/>
      <x:c r="C8" s="77" t="str"/>
      <x:c r="D8" s="77" t="str"/>
      <x:c r="E8" s="77" t="str"/>
      <x:c r="F8" s="79" t="str">
        <x:f>IF(AND(ISNUMBER(D8),ISNUMBER(E8)),ROUND(D8*E8/60,1),"")</x:f>
      </x:c>
      <x:c r="G8" s="77" t="str"/>
      <x:c r="H8" s="77" t="str"/>
      <x:c r="I8" s="77" t="str"/>
      <x:c r="J8" s="77" t="str"/>
      <x:c r="K8" s="77" t="str"/>
    </x:row>
    <x:row r="9" ht="42" customHeight="1">
      <x:c r="A9" s="77" t="str"/>
      <x:c r="B9" s="77" t="str"/>
      <x:c r="C9" s="77" t="str"/>
      <x:c r="D9" s="77" t="str"/>
      <x:c r="E9" s="77" t="str"/>
      <x:c r="F9" s="79" t="str">
        <x:f>IF(AND(ISNUMBER(D9),ISNUMBER(E9)),ROUND(D9*E9/60,1),"")</x:f>
      </x:c>
      <x:c r="G9" s="77" t="str"/>
      <x:c r="H9" s="77" t="str"/>
      <x:c r="I9" s="77" t="str"/>
      <x:c r="J9" s="77" t="str"/>
      <x:c r="K9" s="77" t="str"/>
    </x:row>
    <x:row r="10" ht="42" customHeight="1">
      <x:c r="A10" s="77" t="str"/>
      <x:c r="B10" s="77" t="str"/>
      <x:c r="C10" s="77" t="str"/>
      <x:c r="D10" s="77" t="str"/>
      <x:c r="E10" s="77" t="str"/>
      <x:c r="F10" s="79" t="str">
        <x:f>IF(AND(ISNUMBER(D10),ISNUMBER(E10)),ROUND(D10*E10/60,1),"")</x:f>
      </x:c>
      <x:c r="G10" s="77" t="str"/>
      <x:c r="H10" s="77" t="str"/>
      <x:c r="I10" s="77" t="str"/>
      <x:c r="J10" s="77" t="str"/>
      <x:c r="K10" s="77" t="str"/>
    </x:row>
    <x:row r="11" ht="42" customHeight="1">
      <x:c r="A11" s="77" t="str"/>
      <x:c r="B11" s="77" t="str"/>
      <x:c r="C11" s="77" t="str"/>
      <x:c r="D11" s="77" t="str"/>
      <x:c r="E11" s="77" t="str"/>
      <x:c r="F11" s="79" t="str">
        <x:f>IF(AND(ISNUMBER(D11),ISNUMBER(E11)),ROUND(D11*E11/60,1),"")</x:f>
      </x:c>
      <x:c r="G11" s="77" t="str"/>
      <x:c r="H11" s="77" t="str"/>
      <x:c r="I11" s="77" t="str"/>
      <x:c r="J11" s="77" t="str"/>
      <x:c r="K11" s="77" t="str"/>
    </x:row>
    <x:row r="12" ht="42" customHeight="1">
      <x:c r="A12" s="77" t="str"/>
      <x:c r="B12" s="77" t="str"/>
      <x:c r="C12" s="77" t="str"/>
      <x:c r="D12" s="77" t="str"/>
      <x:c r="E12" s="77" t="str"/>
      <x:c r="F12" s="79" t="str">
        <x:f>IF(AND(ISNUMBER(D12),ISNUMBER(E12)),ROUND(D12*E12/60,1),"")</x:f>
      </x:c>
      <x:c r="G12" s="77" t="str"/>
      <x:c r="H12" s="77" t="str"/>
      <x:c r="I12" s="77" t="str"/>
      <x:c r="J12" s="77" t="str"/>
      <x:c r="K12" s="77" t="str"/>
    </x:row>
    <x:row r="13" ht="42" customHeight="1">
      <x:c r="A13" s="77" t="str"/>
      <x:c r="B13" s="77" t="str"/>
      <x:c r="C13" s="77" t="str"/>
      <x:c r="D13" s="77" t="str"/>
      <x:c r="E13" s="77" t="str"/>
      <x:c r="F13" s="79" t="str">
        <x:f>IF(AND(ISNUMBER(D13),ISNUMBER(E13)),ROUND(D13*E13/60,1),"")</x:f>
      </x:c>
      <x:c r="G13" s="77" t="str"/>
      <x:c r="H13" s="77" t="str"/>
      <x:c r="I13" s="77" t="str"/>
      <x:c r="J13" s="77" t="str"/>
      <x:c r="K13" s="77" t="str"/>
    </x:row>
    <x:row r="14" ht="42" customHeight="1">
      <x:c r="A14" s="77" t="str"/>
      <x:c r="B14" s="77" t="str"/>
      <x:c r="C14" s="77" t="str"/>
      <x:c r="D14" s="77" t="str"/>
      <x:c r="E14" s="77" t="str"/>
      <x:c r="F14" s="79" t="str">
        <x:f>IF(AND(ISNUMBER(D14),ISNUMBER(E14)),ROUND(D14*E14/60,1),"")</x:f>
      </x:c>
      <x:c r="G14" s="77" t="str"/>
      <x:c r="H14" s="77" t="str"/>
      <x:c r="I14" s="77" t="str"/>
      <x:c r="J14" s="77" t="str"/>
      <x:c r="K14" s="77" t="str"/>
    </x:row>
    <x:row r="15" ht="42" customHeight="1">
      <x:c r="A15" s="77" t="str"/>
      <x:c r="B15" s="77" t="str"/>
      <x:c r="C15" s="77" t="str"/>
      <x:c r="D15" s="77" t="str"/>
      <x:c r="E15" s="77" t="str"/>
      <x:c r="F15" s="79" t="str">
        <x:f>IF(AND(ISNUMBER(D15),ISNUMBER(E15)),ROUND(D15*E15/60,1),"")</x:f>
      </x:c>
      <x:c r="G15" s="77" t="str"/>
      <x:c r="H15" s="77" t="str"/>
      <x:c r="I15" s="77" t="str"/>
      <x:c r="J15" s="77" t="str"/>
      <x:c r="K15" s="77" t="str"/>
    </x:row>
    <x:row r="16" ht="42" customHeight="1">
      <x:c r="A16" s="77" t="str"/>
      <x:c r="B16" s="77" t="str"/>
      <x:c r="C16" s="77" t="str"/>
      <x:c r="D16" s="77" t="str"/>
      <x:c r="E16" s="77" t="str"/>
      <x:c r="F16" s="79" t="str">
        <x:f>IF(AND(ISNUMBER(D16),ISNUMBER(E16)),ROUND(D16*E16/60,1),"")</x:f>
      </x:c>
      <x:c r="G16" s="77" t="str"/>
      <x:c r="H16" s="77" t="str"/>
      <x:c r="I16" s="77" t="str"/>
      <x:c r="J16" s="77" t="str"/>
      <x:c r="K16" s="77" t="str"/>
    </x:row>
    <x:row r="17" ht="42" customHeight="1">
      <x:c r="A17" s="77" t="str"/>
      <x:c r="B17" s="77" t="str"/>
      <x:c r="C17" s="77" t="str"/>
      <x:c r="D17" s="77" t="str"/>
      <x:c r="E17" s="77" t="str"/>
      <x:c r="F17" s="79" t="str">
        <x:f>IF(AND(ISNUMBER(D17),ISNUMBER(E17)),ROUND(D17*E17/60,1),"")</x:f>
      </x:c>
      <x:c r="G17" s="77" t="str"/>
      <x:c r="H17" s="77" t="str"/>
      <x:c r="I17" s="77" t="str"/>
      <x:c r="J17" s="77" t="str"/>
      <x:c r="K17" s="77" t="str"/>
    </x:row>
    <x:row r="18" ht="42" customHeight="1">
      <x:c r="A18" s="77" t="str"/>
      <x:c r="B18" s="77" t="str"/>
      <x:c r="C18" s="77" t="str"/>
      <x:c r="D18" s="77" t="str"/>
      <x:c r="E18" s="77" t="str"/>
      <x:c r="F18" s="79" t="str">
        <x:f>IF(AND(ISNUMBER(D18),ISNUMBER(E18)),ROUND(D18*E18/60,1),"")</x:f>
      </x:c>
      <x:c r="G18" s="77" t="str"/>
      <x:c r="H18" s="77" t="str"/>
      <x:c r="I18" s="77" t="str"/>
      <x:c r="J18" s="77" t="str"/>
      <x:c r="K18" s="77" t="str"/>
    </x:row>
    <x:row r="19" ht="42" customHeight="1">
      <x:c r="A19" s="77" t="str"/>
      <x:c r="B19" s="77" t="str"/>
      <x:c r="C19" s="77" t="str"/>
      <x:c r="D19" s="77" t="str"/>
      <x:c r="E19" s="77" t="str"/>
      <x:c r="F19" s="79" t="str">
        <x:f>IF(AND(ISNUMBER(D19),ISNUMBER(E19)),ROUND(D19*E19/60,1),"")</x:f>
      </x:c>
      <x:c r="G19" s="77" t="str"/>
      <x:c r="H19" s="77" t="str"/>
      <x:c r="I19" s="77" t="str"/>
      <x:c r="J19" s="77" t="str"/>
      <x:c r="K19" s="77" t="str"/>
    </x:row>
    <x:row r="20" ht="42" customHeight="1">
      <x:c r="A20" s="77" t="str"/>
      <x:c r="B20" s="77" t="str"/>
      <x:c r="C20" s="77" t="str"/>
      <x:c r="D20" s="77" t="str"/>
      <x:c r="E20" s="77" t="str"/>
      <x:c r="F20" s="79" t="str">
        <x:f>IF(AND(ISNUMBER(D20),ISNUMBER(E20)),ROUND(D20*E20/60,1),"")</x:f>
      </x:c>
      <x:c r="G20" s="77" t="str"/>
      <x:c r="H20" s="77" t="str"/>
      <x:c r="I20" s="77" t="str"/>
      <x:c r="J20" s="77" t="str"/>
      <x:c r="K20" s="77" t="str"/>
    </x:row>
    <x:row r="21" ht="42" customHeight="1">
      <x:c r="A21" s="77" t="str"/>
      <x:c r="B21" s="77" t="str"/>
      <x:c r="C21" s="77" t="str"/>
      <x:c r="D21" s="77" t="str"/>
      <x:c r="E21" s="77" t="str"/>
      <x:c r="F21" s="79" t="str">
        <x:f>IF(AND(ISNUMBER(D21),ISNUMBER(E21)),ROUND(D21*E21/60,1),"")</x:f>
      </x:c>
      <x:c r="G21" s="77" t="str"/>
      <x:c r="H21" s="77" t="str"/>
      <x:c r="I21" s="77" t="str"/>
      <x:c r="J21" s="77" t="str"/>
      <x:c r="K21" s="77" t="str"/>
    </x:row>
    <x:row r="22" ht="42" customHeight="1">
      <x:c r="A22" s="77" t="str"/>
      <x:c r="B22" s="77" t="str"/>
      <x:c r="C22" s="77" t="str"/>
      <x:c r="D22" s="77" t="str"/>
      <x:c r="E22" s="77" t="str"/>
      <x:c r="F22" s="79" t="str">
        <x:f>IF(AND(ISNUMBER(D22),ISNUMBER(E22)),ROUND(D22*E22/60,1),"")</x:f>
      </x:c>
      <x:c r="G22" s="77" t="str"/>
      <x:c r="H22" s="77" t="str"/>
      <x:c r="I22" s="77" t="str"/>
      <x:c r="J22" s="77" t="str"/>
      <x:c r="K22" s="77" t="str"/>
    </x:row>
    <x:row r="23" ht="42" customHeight="1">
      <x:c r="A23" s="77" t="str"/>
      <x:c r="B23" s="77" t="str"/>
      <x:c r="C23" s="77" t="str"/>
      <x:c r="D23" s="77" t="str"/>
      <x:c r="E23" s="77" t="str"/>
      <x:c r="F23" s="79" t="str">
        <x:f>IF(AND(ISNUMBER(D23),ISNUMBER(E23)),ROUND(D23*E23/60,1),"")</x:f>
      </x:c>
      <x:c r="G23" s="77" t="str"/>
      <x:c r="H23" s="77" t="str"/>
      <x:c r="I23" s="77" t="str"/>
      <x:c r="J23" s="77" t="str"/>
      <x:c r="K23" s="77" t="str"/>
    </x:row>
    <x:row r="24" ht="42" customHeight="1">
      <x:c r="A24" s="77" t="str"/>
      <x:c r="B24" s="77" t="str"/>
      <x:c r="C24" s="77" t="str"/>
      <x:c r="D24" s="77" t="str"/>
      <x:c r="E24" s="77" t="str"/>
      <x:c r="F24" s="79" t="str">
        <x:f>IF(AND(ISNUMBER(D24),ISNUMBER(E24)),ROUND(D24*E24/60,1),"")</x:f>
      </x:c>
      <x:c r="G24" s="77" t="str"/>
      <x:c r="H24" s="77" t="str"/>
      <x:c r="I24" s="77" t="str"/>
      <x:c r="J24" s="77" t="str"/>
      <x:c r="K24" s="77" t="str"/>
    </x:row>
    <x:row r="25" ht="42" customHeight="1">
      <x:c r="A25" s="77" t="str"/>
      <x:c r="B25" s="77" t="str"/>
      <x:c r="C25" s="77" t="str"/>
      <x:c r="D25" s="77" t="str"/>
      <x:c r="E25" s="77" t="str"/>
      <x:c r="F25" s="79" t="str">
        <x:f>IF(AND(ISNUMBER(D25),ISNUMBER(E25)),ROUND(D25*E25/60,1),"")</x:f>
      </x:c>
      <x:c r="G25" s="77" t="str"/>
      <x:c r="H25" s="77" t="str"/>
      <x:c r="I25" s="77" t="str"/>
      <x:c r="J25" s="77" t="str"/>
      <x:c r="K25" s="77" t="str"/>
    </x:row>
    <x:row r="26" ht="42" customHeight="1">
      <x:c r="A26" s="77" t="str"/>
      <x:c r="B26" s="77" t="str"/>
      <x:c r="C26" s="77" t="str"/>
      <x:c r="D26" s="77" t="str"/>
      <x:c r="E26" s="77" t="str"/>
      <x:c r="F26" s="79" t="str">
        <x:f>IF(AND(ISNUMBER(D26),ISNUMBER(E26)),ROUND(D26*E26/60,1),"")</x:f>
      </x:c>
      <x:c r="G26" s="77" t="str"/>
      <x:c r="H26" s="77" t="str"/>
      <x:c r="I26" s="77" t="str"/>
      <x:c r="J26" s="77" t="str"/>
      <x:c r="K26" s="77" t="str"/>
    </x:row>
    <x:row r="27" ht="42" customHeight="1">
      <x:c r="A27" s="77" t="str"/>
      <x:c r="B27" s="77" t="str"/>
      <x:c r="C27" s="77" t="str"/>
      <x:c r="D27" s="77" t="str"/>
      <x:c r="E27" s="77" t="str"/>
      <x:c r="F27" s="79" t="str">
        <x:f>IF(AND(ISNUMBER(D27),ISNUMBER(E27)),ROUND(D27*E27/60,1),"")</x:f>
      </x:c>
      <x:c r="G27" s="77" t="str"/>
      <x:c r="H27" s="77" t="str"/>
      <x:c r="I27" s="77" t="str"/>
      <x:c r="J27" s="77" t="str"/>
      <x:c r="K27" s="77" t="str"/>
    </x:row>
    <x:row r="28" ht="42" customHeight="1">
      <x:c r="A28" s="77" t="str"/>
      <x:c r="B28" s="77" t="str"/>
      <x:c r="C28" s="77" t="str"/>
      <x:c r="D28" s="77" t="str"/>
      <x:c r="E28" s="77" t="str"/>
      <x:c r="F28" s="79" t="str">
        <x:f>IF(AND(ISNUMBER(D28),ISNUMBER(E28)),ROUND(D28*E28/60,1),"")</x:f>
      </x:c>
      <x:c r="G28" s="77" t="str"/>
      <x:c r="H28" s="77" t="str"/>
      <x:c r="I28" s="77" t="str"/>
      <x:c r="J28" s="77" t="str"/>
      <x:c r="K28" s="77" t="str"/>
    </x:row>
    <x:row r="29" ht="42" customHeight="1">
      <x:c r="A29" s="77" t="str"/>
      <x:c r="B29" s="77" t="str"/>
      <x:c r="C29" s="77" t="str"/>
      <x:c r="D29" s="77" t="str"/>
      <x:c r="E29" s="77" t="str"/>
      <x:c r="F29" s="79" t="str">
        <x:f>IF(AND(ISNUMBER(D29),ISNUMBER(E29)),ROUND(D29*E29/60,1),"")</x:f>
      </x:c>
      <x:c r="G29" s="77" t="str"/>
      <x:c r="H29" s="77" t="str"/>
      <x:c r="I29" s="77" t="str"/>
      <x:c r="J29" s="77" t="str"/>
      <x:c r="K29" s="77" t="str"/>
    </x:row>
    <x:row r="30" ht="42" customHeight="1">
      <x:c r="A30" s="77" t="str"/>
      <x:c r="B30" s="77" t="str"/>
      <x:c r="C30" s="77" t="str"/>
      <x:c r="D30" s="77" t="str"/>
      <x:c r="E30" s="77" t="str"/>
      <x:c r="F30" s="79" t="str">
        <x:f>IF(AND(ISNUMBER(D30),ISNUMBER(E30)),ROUND(D30*E30/60,1),"")</x:f>
      </x:c>
      <x:c r="G30" s="77" t="str"/>
      <x:c r="H30" s="77" t="str"/>
      <x:c r="I30" s="77" t="str"/>
      <x:c r="J30" s="77" t="str"/>
      <x:c r="K30" s="77" t="str"/>
    </x:row>
    <x:row r="31" ht="42" customHeight="1">
      <x:c r="A31" s="77" t="str"/>
      <x:c r="B31" s="77" t="str"/>
      <x:c r="C31" s="77" t="str"/>
      <x:c r="D31" s="77" t="str"/>
      <x:c r="E31" s="77" t="str"/>
      <x:c r="F31" s="79" t="str">
        <x:f>IF(AND(ISNUMBER(D31),ISNUMBER(E31)),ROUND(D31*E31/60,1),"")</x:f>
      </x:c>
      <x:c r="G31" s="77" t="str"/>
      <x:c r="H31" s="77" t="str"/>
      <x:c r="I31" s="77" t="str"/>
      <x:c r="J31" s="77" t="str"/>
      <x:c r="K31" s="77" t="str"/>
    </x:row>
    <x:row r="32" ht="42" customHeight="1">
      <x:c r="A32" s="77" t="str"/>
      <x:c r="B32" s="77" t="str"/>
      <x:c r="C32" s="77" t="str"/>
      <x:c r="D32" s="77" t="str"/>
      <x:c r="E32" s="77" t="str"/>
      <x:c r="F32" s="79" t="str">
        <x:f>IF(AND(ISNUMBER(D32),ISNUMBER(E32)),ROUND(D32*E32/60,1),"")</x:f>
      </x:c>
      <x:c r="G32" s="77" t="str"/>
      <x:c r="H32" s="77" t="str"/>
      <x:c r="I32" s="77" t="str"/>
      <x:c r="J32" s="77" t="str"/>
      <x:c r="K32" s="77" t="str"/>
    </x:row>
    <x:row r="33" ht="42" customHeight="1">
      <x:c r="A33" s="77" t="str"/>
      <x:c r="B33" s="77" t="str"/>
      <x:c r="C33" s="77" t="str"/>
      <x:c r="D33" s="77" t="str"/>
      <x:c r="E33" s="77" t="str"/>
      <x:c r="F33" s="79" t="str">
        <x:f>IF(AND(ISNUMBER(D33),ISNUMBER(E33)),ROUND(D33*E33/60,1),"")</x:f>
      </x:c>
      <x:c r="G33" s="77" t="str"/>
      <x:c r="H33" s="77" t="str"/>
      <x:c r="I33" s="77" t="str"/>
      <x:c r="J33" s="77" t="str"/>
      <x:c r="K33" s="77" t="str"/>
    </x:row>
    <x:row r="34" ht="42" customHeight="1">
      <x:c r="A34" s="77" t="str"/>
      <x:c r="B34" s="77" t="str"/>
      <x:c r="C34" s="77" t="str"/>
      <x:c r="D34" s="77" t="str"/>
      <x:c r="E34" s="77" t="str"/>
      <x:c r="F34" s="79" t="str">
        <x:f>IF(AND(ISNUMBER(D34),ISNUMBER(E34)),ROUND(D34*E34/60,1),"")</x:f>
      </x:c>
      <x:c r="G34" s="77" t="str"/>
      <x:c r="H34" s="77" t="str"/>
      <x:c r="I34" s="77" t="str"/>
      <x:c r="J34" s="77" t="str"/>
      <x:c r="K34" s="77" t="str"/>
    </x:row>
    <x:row r="35" ht="42" customHeight="1">
      <x:c r="A35" s="77" t="str"/>
      <x:c r="B35" s="77" t="str"/>
      <x:c r="C35" s="77" t="str"/>
      <x:c r="D35" s="77" t="str"/>
      <x:c r="E35" s="77" t="str"/>
      <x:c r="F35" s="79" t="str">
        <x:f>IF(AND(ISNUMBER(D35),ISNUMBER(E35)),ROUND(D35*E35/60,1),"")</x:f>
      </x:c>
      <x:c r="G35" s="77" t="str"/>
      <x:c r="H35" s="77" t="str"/>
      <x:c r="I35" s="77" t="str"/>
      <x:c r="J35" s="77" t="str"/>
      <x:c r="K35" s="77" t="str"/>
    </x:row>
    <x:row r="36" ht="42" customHeight="1">
      <x:c r="A36" s="77" t="str"/>
      <x:c r="B36" s="77" t="str"/>
      <x:c r="C36" s="77" t="str"/>
      <x:c r="D36" s="77" t="str"/>
      <x:c r="E36" s="77" t="str"/>
      <x:c r="F36" s="79" t="str">
        <x:f>IF(AND(ISNUMBER(D36),ISNUMBER(E36)),ROUND(D36*E36/60,1),"")</x:f>
      </x:c>
      <x:c r="G36" s="77" t="str"/>
      <x:c r="H36" s="77" t="str"/>
      <x:c r="I36" s="77" t="str"/>
      <x:c r="J36" s="77" t="str"/>
      <x:c r="K36" s="77" t="str"/>
    </x:row>
    <x:row r="37" ht="42" customHeight="1">
      <x:c r="A37" s="77" t="str"/>
      <x:c r="B37" s="77" t="str"/>
      <x:c r="C37" s="77" t="str"/>
      <x:c r="D37" s="77" t="str"/>
      <x:c r="E37" s="77" t="str"/>
      <x:c r="F37" s="79" t="str">
        <x:f>IF(AND(ISNUMBER(D37),ISNUMBER(E37)),ROUND(D37*E37/60,1),"")</x:f>
      </x:c>
      <x:c r="G37" s="77" t="str"/>
      <x:c r="H37" s="77" t="str"/>
      <x:c r="I37" s="77" t="str"/>
      <x:c r="J37" s="77" t="str"/>
      <x:c r="K37" s="77" t="str"/>
    </x:row>
    <x:row r="38" ht="42" customHeight="1">
      <x:c r="A38" s="77" t="str"/>
      <x:c r="B38" s="77" t="str"/>
      <x:c r="C38" s="77" t="str"/>
      <x:c r="D38" s="77" t="str"/>
      <x:c r="E38" s="77" t="str"/>
      <x:c r="F38" s="79" t="str">
        <x:f>IF(AND(ISNUMBER(D38),ISNUMBER(E38)),ROUND(D38*E38/60,1),"")</x:f>
      </x:c>
      <x:c r="G38" s="77" t="str"/>
      <x:c r="H38" s="77" t="str"/>
      <x:c r="I38" s="77" t="str"/>
      <x:c r="J38" s="77" t="str"/>
      <x:c r="K38" s="77" t="str"/>
    </x:row>
    <x:row r="39" ht="42" customHeight="1">
      <x:c r="A39" s="77" t="str"/>
      <x:c r="B39" s="77" t="str"/>
      <x:c r="C39" s="77" t="str"/>
      <x:c r="D39" s="77" t="str"/>
      <x:c r="E39" s="77" t="str"/>
      <x:c r="F39" s="79" t="str">
        <x:f>IF(AND(ISNUMBER(D39),ISNUMBER(E39)),ROUND(D39*E39/60,1),"")</x:f>
      </x:c>
      <x:c r="G39" s="77" t="str"/>
      <x:c r="H39" s="77" t="str"/>
      <x:c r="I39" s="77" t="str"/>
      <x:c r="J39" s="77" t="str"/>
      <x:c r="K39" s="77" t="str"/>
    </x:row>
    <x:row r="40" ht="42" customHeight="1">
      <x:c r="A40" s="77" t="str"/>
      <x:c r="B40" s="77" t="str"/>
      <x:c r="C40" s="77" t="str"/>
      <x:c r="D40" s="77" t="str"/>
      <x:c r="E40" s="77" t="str"/>
      <x:c r="F40" s="79" t="str">
        <x:f>IF(AND(ISNUMBER(D40),ISNUMBER(E40)),ROUND(D40*E40/60,1),"")</x:f>
      </x:c>
      <x:c r="G40" s="77" t="str"/>
      <x:c r="H40" s="77" t="str"/>
      <x:c r="I40" s="77" t="str"/>
      <x:c r="J40" s="77" t="str"/>
      <x:c r="K40" s="77" t="str"/>
    </x:row>
    <x:row r="41" ht="42" customHeight="1">
      <x:c r="A41" s="77" t="str"/>
      <x:c r="B41" s="77" t="str"/>
      <x:c r="C41" s="77" t="str"/>
      <x:c r="D41" s="77" t="str"/>
      <x:c r="E41" s="77" t="str"/>
      <x:c r="F41" s="79" t="str">
        <x:f>IF(AND(ISNUMBER(D41),ISNUMBER(E41)),ROUND(D41*E41/60,1),"")</x:f>
      </x:c>
      <x:c r="G41" s="77" t="str"/>
      <x:c r="H41" s="77" t="str"/>
      <x:c r="I41" s="77" t="str"/>
      <x:c r="J41" s="77" t="str"/>
      <x:c r="K41" s="77" t="str"/>
    </x:row>
    <x:row r="42" ht="42" customHeight="1">
      <x:c r="A42" s="77" t="str"/>
      <x:c r="B42" s="77" t="str"/>
      <x:c r="C42" s="77" t="str"/>
      <x:c r="D42" s="77" t="str"/>
      <x:c r="E42" s="77" t="str"/>
      <x:c r="F42" s="79" t="str">
        <x:f>IF(AND(ISNUMBER(D42),ISNUMBER(E42)),ROUND(D42*E42/60,1),"")</x:f>
      </x:c>
      <x:c r="G42" s="77" t="str"/>
      <x:c r="H42" s="77" t="str"/>
      <x:c r="I42" s="77" t="str"/>
      <x:c r="J42" s="77" t="str"/>
      <x:c r="K42" s="77" t="str"/>
    </x:row>
    <x:row r="43" ht="42" customHeight="1">
      <x:c r="A43" s="77" t="str"/>
      <x:c r="B43" s="77" t="str"/>
      <x:c r="C43" s="77" t="str"/>
      <x:c r="D43" s="77" t="str"/>
      <x:c r="E43" s="77" t="str"/>
      <x:c r="F43" s="79" t="str">
        <x:f>IF(AND(ISNUMBER(D43),ISNUMBER(E43)),ROUND(D43*E43/60,1),"")</x:f>
      </x:c>
      <x:c r="G43" s="77" t="str"/>
      <x:c r="H43" s="77" t="str"/>
      <x:c r="I43" s="77" t="str"/>
      <x:c r="J43" s="77" t="str"/>
      <x:c r="K43" s="77" t="str"/>
    </x:row>
    <x:row r="44" ht="42" customHeight="1">
      <x:c r="A44" s="77" t="str"/>
      <x:c r="B44" s="77" t="str"/>
      <x:c r="C44" s="77" t="str"/>
      <x:c r="D44" s="77" t="str"/>
      <x:c r="E44" s="77" t="str"/>
      <x:c r="F44" s="79" t="str">
        <x:f>IF(AND(ISNUMBER(D44),ISNUMBER(E44)),ROUND(D44*E44/60,1),"")</x:f>
      </x:c>
      <x:c r="G44" s="77" t="str"/>
      <x:c r="H44" s="77" t="str"/>
      <x:c r="I44" s="77" t="str"/>
      <x:c r="J44" s="77" t="str"/>
      <x:c r="K44" s="77" t="str"/>
    </x:row>
    <x:row r="45" ht="42" customHeight="1">
      <x:c r="A45" s="77" t="str"/>
      <x:c r="B45" s="77" t="str"/>
      <x:c r="C45" s="77" t="str"/>
      <x:c r="D45" s="77" t="str"/>
      <x:c r="E45" s="77" t="str"/>
      <x:c r="F45" s="79" t="str">
        <x:f>IF(AND(ISNUMBER(D45),ISNUMBER(E45)),ROUND(D45*E45/60,1),"")</x:f>
      </x:c>
      <x:c r="G45" s="77" t="str"/>
      <x:c r="H45" s="77" t="str"/>
      <x:c r="I45" s="77" t="str"/>
      <x:c r="J45" s="77" t="str"/>
      <x:c r="K45" s="77" t="str"/>
    </x:row>
    <x:row r="46" ht="42" customHeight="1">
      <x:c r="A46" s="77" t="str"/>
      <x:c r="B46" s="77" t="str"/>
      <x:c r="C46" s="77" t="str"/>
      <x:c r="D46" s="77" t="str"/>
      <x:c r="E46" s="77" t="str"/>
      <x:c r="F46" s="79" t="str">
        <x:f>IF(AND(ISNUMBER(D46),ISNUMBER(E46)),ROUND(D46*E46/60,1),"")</x:f>
      </x:c>
      <x:c r="G46" s="77" t="str"/>
      <x:c r="H46" s="77" t="str"/>
      <x:c r="I46" s="77" t="str"/>
      <x:c r="J46" s="77" t="str"/>
      <x:c r="K46" s="77" t="str"/>
    </x:row>
    <x:row r="47" ht="42" customHeight="1">
      <x:c r="A47" s="77" t="str"/>
      <x:c r="B47" s="77" t="str"/>
      <x:c r="C47" s="77" t="str"/>
      <x:c r="D47" s="77" t="str"/>
      <x:c r="E47" s="77" t="str"/>
      <x:c r="F47" s="79" t="str">
        <x:f>IF(AND(ISNUMBER(D47),ISNUMBER(E47)),ROUND(D47*E47/60,1),"")</x:f>
      </x:c>
      <x:c r="G47" s="77" t="str"/>
      <x:c r="H47" s="77" t="str"/>
      <x:c r="I47" s="77" t="str"/>
      <x:c r="J47" s="77" t="str"/>
      <x:c r="K47" s="77" t="str"/>
    </x:row>
    <x:row r="48" ht="42" customHeight="1">
      <x:c r="A48" s="77" t="str"/>
      <x:c r="B48" s="77" t="str"/>
      <x:c r="C48" s="77" t="str"/>
      <x:c r="D48" s="77" t="str"/>
      <x:c r="E48" s="77" t="str"/>
      <x:c r="F48" s="79" t="str">
        <x:f>IF(AND(ISNUMBER(D48),ISNUMBER(E48)),ROUND(D48*E48/60,1),"")</x:f>
      </x:c>
      <x:c r="G48" s="77" t="str"/>
      <x:c r="H48" s="77" t="str"/>
      <x:c r="I48" s="77" t="str"/>
      <x:c r="J48" s="77" t="str"/>
      <x:c r="K48" s="77" t="str"/>
    </x:row>
    <x:row r="49" ht="42" customHeight="1">
      <x:c r="A49" s="77" t="str"/>
      <x:c r="B49" s="77" t="str"/>
      <x:c r="C49" s="77" t="str"/>
      <x:c r="D49" s="77" t="str"/>
      <x:c r="E49" s="77" t="str"/>
      <x:c r="F49" s="79" t="str">
        <x:f>IF(AND(ISNUMBER(D49),ISNUMBER(E49)),ROUND(D49*E49/60,1),"")</x:f>
      </x:c>
      <x:c r="G49" s="77" t="str"/>
      <x:c r="H49" s="77" t="str"/>
      <x:c r="I49" s="77" t="str"/>
      <x:c r="J49" s="77" t="str"/>
      <x:c r="K49" s="77" t="str"/>
    </x:row>
    <x:row r="50" ht="42" customHeight="1">
      <x:c r="A50" s="77" t="str"/>
      <x:c r="B50" s="77" t="str"/>
      <x:c r="C50" s="77" t="str"/>
      <x:c r="D50" s="77" t="str"/>
      <x:c r="E50" s="77" t="str"/>
      <x:c r="F50" s="79" t="str">
        <x:f>IF(AND(ISNUMBER(D50),ISNUMBER(E50)),ROUND(D50*E50/60,1),"")</x:f>
      </x:c>
      <x:c r="G50" s="77" t="str"/>
      <x:c r="H50" s="77" t="str"/>
      <x:c r="I50" s="77" t="str"/>
      <x:c r="J50" s="77" t="str"/>
      <x:c r="K50" s="77" t="str"/>
    </x:row>
    <x:row r="51" ht="42" customHeight="1">
      <x:c r="A51" s="77" t="str"/>
      <x:c r="B51" s="77" t="str"/>
      <x:c r="C51" s="77" t="str"/>
      <x:c r="D51" s="77" t="str"/>
      <x:c r="E51" s="77" t="str"/>
      <x:c r="F51" s="79" t="str">
        <x:f>IF(AND(ISNUMBER(D51),ISNUMBER(E51)),ROUND(D51*E51/60,1),"")</x:f>
      </x:c>
      <x:c r="G51" s="77" t="str"/>
      <x:c r="H51" s="77" t="str"/>
      <x:c r="I51" s="77" t="str"/>
      <x:c r="J51" s="77" t="str"/>
      <x:c r="K51" s="77" t="str"/>
    </x:row>
    <x:row r="52" ht="42" customHeight="1">
      <x:c r="A52" s="77" t="str"/>
      <x:c r="B52" s="77" t="str"/>
      <x:c r="C52" s="77" t="str"/>
      <x:c r="D52" s="77" t="str"/>
      <x:c r="E52" s="77" t="str"/>
      <x:c r="F52" s="79" t="str">
        <x:f>IF(AND(ISNUMBER(D52),ISNUMBER(E52)),ROUND(D52*E52/60,1),"")</x:f>
      </x:c>
      <x:c r="G52" s="77" t="str"/>
      <x:c r="H52" s="77" t="str"/>
      <x:c r="I52" s="77" t="str"/>
      <x:c r="J52" s="77" t="str"/>
      <x:c r="K52" s="77" t="str"/>
    </x:row>
    <x:row r="53" ht="42" customHeight="1">
      <x:c r="A53" s="77" t="str"/>
      <x:c r="B53" s="77" t="str"/>
      <x:c r="C53" s="77" t="str"/>
      <x:c r="D53" s="77" t="str"/>
      <x:c r="E53" s="77" t="str"/>
      <x:c r="F53" s="79" t="str">
        <x:f>IF(AND(ISNUMBER(D53),ISNUMBER(E53)),ROUND(D53*E53/60,1),"")</x:f>
      </x:c>
      <x:c r="G53" s="77" t="str"/>
      <x:c r="H53" s="77" t="str"/>
      <x:c r="I53" s="77" t="str"/>
      <x:c r="J53" s="77" t="str"/>
      <x:c r="K53" s="77" t="str"/>
    </x:row>
    <x:row r="54" ht="42" customHeight="1">
      <x:c r="A54" s="77" t="str"/>
      <x:c r="B54" s="77" t="str"/>
      <x:c r="C54" s="77" t="str"/>
      <x:c r="D54" s="77" t="str"/>
      <x:c r="E54" s="77" t="str"/>
      <x:c r="F54" s="79" t="str">
        <x:f>IF(AND(ISNUMBER(D54),ISNUMBER(E54)),ROUND(D54*E54/60,1),"")</x:f>
      </x:c>
      <x:c r="G54" s="77" t="str"/>
      <x:c r="H54" s="77" t="str"/>
      <x:c r="I54" s="77" t="str"/>
      <x:c r="J54" s="77" t="str"/>
      <x:c r="K54" s="77" t="str"/>
    </x:row>
    <x:row r="55" ht="42" customHeight="1">
      <x:c r="A55" s="77" t="str"/>
      <x:c r="B55" s="77" t="str"/>
      <x:c r="C55" s="77" t="str"/>
      <x:c r="D55" s="77" t="str"/>
      <x:c r="E55" s="77" t="str"/>
      <x:c r="F55" s="79" t="str">
        <x:f>IF(AND(ISNUMBER(D55),ISNUMBER(E55)),ROUND(D55*E55/60,1),"")</x:f>
      </x:c>
      <x:c r="G55" s="77" t="str"/>
      <x:c r="H55" s="77" t="str"/>
      <x:c r="I55" s="77" t="str"/>
      <x:c r="J55" s="77" t="str"/>
      <x:c r="K55" s="77" t="str"/>
    </x:row>
    <x:row r="56" ht="42" customHeight="1">
      <x:c r="A56" s="77" t="str"/>
      <x:c r="B56" s="77" t="str"/>
      <x:c r="C56" s="77" t="str"/>
      <x:c r="D56" s="77" t="str"/>
      <x:c r="E56" s="77" t="str"/>
      <x:c r="F56" s="79" t="str">
        <x:f>IF(AND(ISNUMBER(D56),ISNUMBER(E56)),ROUND(D56*E56/60,1),"")</x:f>
      </x:c>
      <x:c r="G56" s="77" t="str"/>
      <x:c r="H56" s="77" t="str"/>
      <x:c r="I56" s="77" t="str"/>
      <x:c r="J56" s="77" t="str"/>
      <x:c r="K56" s="77" t="str"/>
    </x:row>
  </x:sheetData>
  <x:mergeCells>
    <x:mergeCell ref="A3:F3"/>
    <x:mergeCell ref="A5:K5"/>
    <x:mergeCell ref="A1:K2"/>
  </x:mergeCells>
  <x:conditionalFormatting sqref="H7:H56">
    <x:cfRule type="expression" dxfId="0" priority="1">
      <x:formula>H7="不明"</x:formula>
    </x:cfRule>
  </x:conditionalFormatting>
  <x:conditionalFormatting sqref="K7:K56">
    <x:cfRule type="expression" dxfId="1" priority="2">
      <x:formula>K7="◎"</x:formula>
    </x:cfRule>
  </x:conditionalFormatting>
  <x:conditionalFormatting sqref="J7:J56">
    <x:cfRule type="expression" dxfId="2" priority="3">
      <x:formula>J7="やめる"</x:formula>
    </x:cfRule>
    <x:cfRule type="expression" dxfId="3" priority="4">
      <x:formula>J7="減らす"</x:formula>
    </x:cfRule>
    <x:cfRule type="expression" dxfId="4" priority="5">
      <x:formula>J7="まとめる"</x:formula>
    </x:cfRule>
    <x:cfRule type="expression" dxfId="5" priority="6">
      <x:formula>J7="任せる"</x:formula>
    </x:cfRule>
    <x:cfRule type="expression" dxfId="6" priority="7">
      <x:formula>J7="自動化"</x:formula>
    </x:cfRule>
    <x:cfRule type="expression" dxfId="7" priority="8">
      <x:formula>J7="そのまま"</x:formula>
    </x:cfRule>
  </x:conditionalFormatting>
  <x:dataValidations count="2">
    <x:dataValidation type="list" sqref="J7:J56">
      <x:formula1>"やめる,減らす,まとめる,任せる,自動化,そのまま"</x:formula1>
    </x:dataValidation>
    <x:dataValidation type="list" sqref="K7:K56">
      <x:formula1>"◎"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14" hidden="0" customWidth="1"/>
    <x:col min="4" max="4" width="11" hidden="0" customWidth="1"/>
    <x:col min="5" max="5" width="14" hidden="0" customWidth="1"/>
    <x:col min="6" max="6" width="14" hidden="0" customWidth="1"/>
    <x:col min="7" max="7" width="22" hidden="0" customWidth="1"/>
    <x:col min="8" max="8" width="26" hidden="0" customWidth="1"/>
    <x:col min="9" max="9" width="30" hidden="0" customWidth="1"/>
    <x:col min="10" max="10" width="14" hidden="0" customWidth="1"/>
    <x:col min="11" max="11" width="12" hidden="0" customWidth="1"/>
  </x:cols>
  <x:sheetData>
    <x:row r="1">
      <x:c r="A1" s="82" t="str">
        <x:v>MERVELTA 業務棚卸しフォーマット｜記入例</x:v>
      </x:c>
      <x:c r="B1" s="82"/>
      <x:c r="C1" s="82"/>
      <x:c r="D1" s="82"/>
      <x:c r="E1" s="82"/>
      <x:c r="F1" s="82"/>
      <x:c r="G1" s="82"/>
      <x:c r="H1" s="82"/>
      <x:c r="I1" s="82"/>
      <x:c r="J1" s="82"/>
      <x:c r="K1" s="82"/>
    </x:row>
    <x:row r="2" ht="28" customHeight="1">
      <x:c r="A2" s="109" t="str">
        <x:v>入力に迷ったときの参考例です。下の内容は説明用の架空例で、実績値ではありません。</x:v>
      </x:c>
      <x:c r="B2" s="109"/>
      <x:c r="C2" s="109"/>
      <x:c r="D2" s="109"/>
      <x:c r="E2" s="109"/>
      <x:c r="F2" s="109"/>
      <x:c r="G2" s="109"/>
      <x:c r="H2" s="109"/>
      <x:c r="I2" s="109"/>
      <x:c r="J2" s="109"/>
      <x:c r="K2" s="109"/>
    </x:row>
    <x:row r="3">
      <x:c r="A3" s="87" t="str">
        <x:v>入力に迷ったときの参考例です。店舗とオンラインで雑貨を販売し、店主とスタッフ1名で運営している想定の架空例です。月間時間は棚卸し方法を説明するための計算例です。</x:v>
      </x:c>
      <x:c r="B3" s="87"/>
      <x:c r="C3" s="87"/>
      <x:c r="D3" s="87"/>
      <x:c r="E3" s="87"/>
      <x:c r="F3" s="87"/>
      <x:c r="G3" s="87"/>
      <x:c r="H3" s="87"/>
      <x:c r="I3" s="87"/>
      <x:c r="J3" s="87"/>
      <x:c r="K3" s="87"/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</x:row>
    <x:row r="6" ht="34" customHeight="1">
      <x:c r="A6" s="67" t="str">
        <x:v>業務名</x:v>
      </x:c>
      <x:c r="B6" s="67" t="str">
        <x:v>内容</x:v>
      </x:c>
      <x:c r="C6" s="67" t="str">
        <x:v>担当</x:v>
      </x:c>
      <x:c r="D6" s="67" t="str">
        <x:v>頻度（月）</x:v>
      </x:c>
      <x:c r="E6" s="67" t="str">
        <x:v>1回の時間（分）</x:v>
      </x:c>
      <x:c r="F6" s="67" t="str">
        <x:v>月間時間（時間）</x:v>
      </x:c>
      <x:c r="G6" s="67" t="str">
        <x:v>使うもの</x:v>
      </x:c>
      <x:c r="H6" s="67" t="str">
        <x:v>目的</x:v>
      </x:c>
      <x:c r="I6" s="67" t="str">
        <x:v>困っていること</x:v>
      </x:c>
      <x:c r="J6" s="67" t="str">
        <x:v>判定</x:v>
      </x:c>
      <x:c r="K6" s="67" t="str">
        <x:v>最初にやる</x:v>
      </x:c>
    </x:row>
    <x:row r="7" ht="48" customHeight="1">
      <x:c r="A7" s="38" t="str">
        <x:v>注文メールを受注表に入力</x:v>
      </x:c>
      <x:c r="B7" s="38" t="str">
        <x:v>注文メールの内容を受注表へ入力する</x:v>
      </x:c>
      <x:c r="C7" s="38" t="str">
        <x:v>自分</x:v>
      </x:c>
      <x:c r="D7" s="38" t="n">
        <x:v>22</x:v>
      </x:c>
      <x:c r="E7" s="38" t="n">
        <x:v>15</x:v>
      </x:c>
      <x:c r="F7" s="74" t="n">
        <x:f>ROUND(D7*E7/60,1)</x:f>
        <x:v>5.5</x:v>
      </x:c>
      <x:c r="G7" s="38" t="str">
        <x:v>メール／受注表</x:v>
      </x:c>
      <x:c r="H7" s="38" t="str">
        <x:v>出荷漏れを防ぐ</x:v>
      </x:c>
      <x:c r="I7" s="38" t="str">
        <x:v>同じ情報を複数回扱っている</x:v>
      </x:c>
      <x:c r="J7" s="38" t="str">
        <x:v>自動化</x:v>
      </x:c>
      <x:c r="K7" s="38" t="str"/>
    </x:row>
    <x:row r="8" ht="48" customHeight="1">
      <x:c r="A8" s="38" t="str">
        <x:v>問い合わせ返信</x:v>
      </x:c>
      <x:c r="B8" s="38" t="str">
        <x:v>問い合わせ内容を確認して返信する</x:v>
      </x:c>
      <x:c r="C8" s="38" t="str">
        <x:v>自分</x:v>
      </x:c>
      <x:c r="D8" s="38" t="n">
        <x:v>22</x:v>
      </x:c>
      <x:c r="E8" s="38" t="n">
        <x:v>20</x:v>
      </x:c>
      <x:c r="F8" s="74" t="n">
        <x:f>ROUND(D8*E8/60,1)</x:f>
        <x:v>7.3</x:v>
      </x:c>
      <x:c r="G8" s="38" t="str">
        <x:v>メール</x:v>
      </x:c>
      <x:c r="H8" s="38" t="str">
        <x:v>お客様からの質問に答える</x:v>
      </x:c>
      <x:c r="I8" s="38" t="str">
        <x:v>同じ質問が多い</x:v>
      </x:c>
      <x:c r="J8" s="38" t="str">
        <x:v>減らす</x:v>
      </x:c>
      <x:c r="K8" s="38" t="str"/>
    </x:row>
    <x:row r="9" ht="48" customHeight="1">
      <x:c r="A9" s="38" t="str">
        <x:v>売上をExcelに転記</x:v>
      </x:c>
      <x:c r="B9" s="38" t="str">
        <x:v>レジ売上をExcelへ入力する</x:v>
      </x:c>
      <x:c r="C9" s="38" t="str">
        <x:v>自分</x:v>
      </x:c>
      <x:c r="D9" s="38" t="n">
        <x:v>22</x:v>
      </x:c>
      <x:c r="E9" s="38" t="n">
        <x:v>10</x:v>
      </x:c>
      <x:c r="F9" s="74" t="n">
        <x:f>ROUND(D9*E9/60,1)</x:f>
        <x:v>3.7</x:v>
      </x:c>
      <x:c r="G9" s="38" t="str">
        <x:v>レジ／Excel</x:v>
      </x:c>
      <x:c r="H9" s="38" t="str">
        <x:v>月末の集計に使う</x:v>
      </x:c>
      <x:c r="I9" s="38" t="str">
        <x:v>月末集計にしか使わない</x:v>
      </x:c>
      <x:c r="J9" s="38" t="str">
        <x:v>まとめる</x:v>
      </x:c>
      <x:c r="K9" s="38" t="str"/>
    </x:row>
    <x:row r="10" ht="48" customHeight="1">
      <x:c r="A10" s="38" t="str">
        <x:v>SNS投稿</x:v>
      </x:c>
      <x:c r="B10" s="38" t="str">
        <x:v>写真を選び文章を書いて投稿する</x:v>
      </x:c>
      <x:c r="C10" s="38" t="str">
        <x:v>自分</x:v>
      </x:c>
      <x:c r="D10" s="38" t="n">
        <x:v>8</x:v>
      </x:c>
      <x:c r="E10" s="38" t="n">
        <x:v>30</x:v>
      </x:c>
      <x:c r="F10" s="74" t="n">
        <x:f>ROUND(D10*E10/60,1)</x:f>
        <x:v>4</x:v>
      </x:c>
      <x:c r="G10" s="38" t="str">
        <x:v>SNS</x:v>
      </x:c>
      <x:c r="H10" s="38" t="str">
        <x:v>集客のため</x:v>
      </x:c>
      <x:c r="I10" s="38" t="str">
        <x:v>後回しになる</x:v>
      </x:c>
      <x:c r="J10" s="38" t="str">
        <x:v>任せる</x:v>
      </x:c>
      <x:c r="K10" s="38" t="str"/>
    </x:row>
    <x:row r="11" ht="48" customHeight="1">
      <x:c r="A11" s="38" t="str">
        <x:v>請求書作成・送付</x:v>
      </x:c>
      <x:c r="B11" s="38" t="str">
        <x:v>請求書を作成してメールで送る</x:v>
      </x:c>
      <x:c r="C11" s="38" t="str">
        <x:v>自分</x:v>
      </x:c>
      <x:c r="D11" s="38" t="n">
        <x:v>8</x:v>
      </x:c>
      <x:c r="E11" s="38" t="n">
        <x:v>10</x:v>
      </x:c>
      <x:c r="F11" s="74" t="n">
        <x:f>ROUND(D11*E11/60,1)</x:f>
        <x:v>1.3</x:v>
      </x:c>
      <x:c r="G11" s="38" t="str">
        <x:v>Excel／メール</x:v>
      </x:c>
      <x:c r="H11" s="38" t="str">
        <x:v>代金を受け取る</x:v>
      </x:c>
      <x:c r="I11" s="38" t="str">
        <x:v>毎回同じ書式を作る</x:v>
      </x:c>
      <x:c r="J11" s="38" t="str">
        <x:v>減らす</x:v>
      </x:c>
      <x:c r="K11" s="38" t="str"/>
    </x:row>
    <x:row r="12" ht="48" customHeight="1">
      <x:c r="A12" s="38" t="str">
        <x:v>週次売上報告メール</x:v>
      </x:c>
      <x:c r="B12" s="38" t="str">
        <x:v>週次の売上報告を作成して送る</x:v>
      </x:c>
      <x:c r="C12" s="38" t="str">
        <x:v>自分</x:v>
      </x:c>
      <x:c r="D12" s="38" t="n">
        <x:v>4</x:v>
      </x:c>
      <x:c r="E12" s="38" t="n">
        <x:v>20</x:v>
      </x:c>
      <x:c r="F12" s="74" t="n">
        <x:f>ROUND(D12*E12/60,1)</x:f>
        <x:v>1.3</x:v>
      </x:c>
      <x:c r="G12" s="38" t="str">
        <x:v>Excel／メール</x:v>
      </x:c>
      <x:c r="H12" s="38" t="str">
        <x:v>不明</x:v>
      </x:c>
      <x:c r="I12" s="38" t="str">
        <x:v>反応がない</x:v>
      </x:c>
      <x:c r="J12" s="38" t="str">
        <x:v>やめる</x:v>
      </x:c>
      <x:c r="K12" s="38" t="str"/>
    </x:row>
  </x:sheetData>
  <x:mergeCells>
    <x:mergeCell ref="A3:K4"/>
    <x:mergeCell ref="A1:K2"/>
  </x:mergeCells>
  <x:conditionalFormatting sqref="J7:J12">
    <x:cfRule type="expression" dxfId="8" priority="1">
      <x:formula>J7="やめる"</x:formula>
    </x:cfRule>
    <x:cfRule type="expression" dxfId="9" priority="2">
      <x:formula>J7="減らす"</x:formula>
    </x:cfRule>
    <x:cfRule type="expression" dxfId="10" priority="3">
      <x:formula>J7="まとめる"</x:formula>
    </x:cfRule>
    <x:cfRule type="expression" dxfId="11" priority="4">
      <x:formula>J7="任せる"</x:formula>
    </x:cfRule>
    <x:cfRule type="expression" dxfId="12" priority="5">
      <x:formula>J7="自動化"</x:formula>
    </x:cfRule>
    <x:cfRule type="expression" dxfId="13" priority="6">
      <x:formula>J7="そのまま"</x:formula>
    </x:cfRule>
  </x:conditionalFormatting>
  <x:conditionalFormatting sqref="H7:H12">
    <x:cfRule type="expression" dxfId="14" priority="7">
      <x:formula>H7="不明"</x:formula>
    </x:cfRule>
  </x:conditionalFormatting>
  <x:dataValidations count="2">
    <x:dataValidation type="list" sqref="J7:J12">
      <x:formula1>"やめる,減らす,まとめる,任せる,自動化,そのまま"</x:formula1>
    </x:dataValidation>
    <x:dataValidation type="list" sqref="K7:K12">
      <x:formula1>"◎"</x:formula1>
    </x:dataValidation>
  </x:dataValidations>
  <x:pageMargins left="0.7" right="0.7" top="0.75" bottom="0.75" header="0.3" footer="0.3"/>
</x:worksheet>
</file>